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<sst xmlns="http://schemas.openxmlformats.org/spreadsheetml/2006/main" count="12" uniqueCount="12">
  <si>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Animal Group</t>
  </si>
  <si>
    <t>No. of Animals</t>
  </si>
  <si>
    <t>Avg. Weight per animal</t>
  </si>
  <si>
    <t>Days per year animals are on the farm</t>
  </si>
  <si>
    <t>Total AEUs</t>
  </si>
  <si>
    <t>Animal Equivalent Units (AEU)</t>
  </si>
  <si>
    <t xml:space="preserve">Animal Density (AEU/A)  </t>
  </si>
  <si>
    <t xml:space="preserve">Total Acres Available for Manure Application  </t>
  </si>
  <si>
    <t>Animal Density Calculator</t>
  </si>
  <si>
    <t>Enter the number of animals, the average weight per animal, and the number of days</t>
  </si>
  <si>
    <t>per year those animals are on the farm.  Do this for each animal group on the farm.</t>
  </si>
  <si>
    <t>Then enter the number of acres available for manure application from these animals.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</si>
</sst>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righ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right"/>
    </xf>
    <xf numFmtId="2" fontId="37" fillId="0" borderId="13" xfId="0" applyNumberFormat="1" applyFont="1" applyBorder="1" applyAlignment="1">
      <alignment horizontal="center" wrapText="1"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108" zoomScaleNormal="108" zoomScalePageLayoutView="0" workbookViewId="0" topLeftCell="A1">
      <selection activeCell="A7" sqref="A7"/>
    </sheetView>
  </sheetViews>
  <sheetFormatPr defaultColWidth="9.140625" defaultRowHeight="15"/>
  <cols>
    <col min="1" max="1" width="17.57421875" style="0" customWidth="1"/>
    <col min="2" max="4" width="15.7109375" style="2" customWidth="1"/>
    <col min="5" max="5" width="10.7109375" style="1" customWidth="1"/>
  </cols>
  <sheetData>
    <row r="1" ht="21">
      <c r="A1" s="10" t="s">
        <v>8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spans="1:5" s="1" customFormat="1" ht="60">
      <c r="A6" s="3" t="s">
        <v>0</v>
      </c>
      <c r="B6" s="3" t="s">
        <v>1</v>
      </c>
      <c r="C6" s="3" t="s">
        <v>2</v>
      </c>
      <c r="D6" s="3" t="s">
        <v>3</v>
      </c>
      <c r="E6" s="3" t="s">
        <v>5</v>
      </c>
    </row>
    <row r="7" spans="1:5" ht="15">
      <c r="A7" s="4"/>
      <c r="B7" s="3"/>
      <c r="C7" s="3"/>
      <c r="D7" s="3"/>
      <c r="E7" s="5">
        <f aca="true" t="shared" si="0" ref="E7:E16">D7*B7*C7/365000</f>
        <v>0</v>
      </c>
    </row>
    <row r="8" spans="1:5" ht="15">
      <c r="A8" s="4"/>
      <c r="B8" s="3"/>
      <c r="C8" s="3"/>
      <c r="D8" s="3"/>
      <c r="E8" s="5">
        <f t="shared" si="0"/>
        <v>0</v>
      </c>
    </row>
    <row r="9" spans="1:5" ht="15">
      <c r="A9" s="4"/>
      <c r="B9" s="3"/>
      <c r="C9" s="3"/>
      <c r="D9" s="3"/>
      <c r="E9" s="5">
        <f t="shared" si="0"/>
        <v>0</v>
      </c>
    </row>
    <row r="10" spans="1:5" ht="15">
      <c r="A10" s="4"/>
      <c r="B10" s="3"/>
      <c r="C10" s="3"/>
      <c r="D10" s="3"/>
      <c r="E10" s="5">
        <f t="shared" si="0"/>
        <v>0</v>
      </c>
    </row>
    <row r="11" spans="1:5" ht="15">
      <c r="A11" s="4"/>
      <c r="B11" s="3"/>
      <c r="C11" s="3"/>
      <c r="D11" s="3"/>
      <c r="E11" s="5">
        <f t="shared" si="0"/>
        <v>0</v>
      </c>
    </row>
    <row r="12" spans="1:5" ht="15">
      <c r="A12" s="4"/>
      <c r="B12" s="3"/>
      <c r="C12" s="3"/>
      <c r="D12" s="3"/>
      <c r="E12" s="5">
        <f t="shared" si="0"/>
        <v>0</v>
      </c>
    </row>
    <row r="13" spans="1:5" ht="15">
      <c r="A13" s="4"/>
      <c r="B13" s="3"/>
      <c r="C13" s="3"/>
      <c r="D13" s="3"/>
      <c r="E13" s="5">
        <f t="shared" si="0"/>
        <v>0</v>
      </c>
    </row>
    <row r="14" spans="1:5" ht="15">
      <c r="A14" s="4"/>
      <c r="B14" s="3"/>
      <c r="C14" s="3"/>
      <c r="D14" s="3"/>
      <c r="E14" s="5">
        <f t="shared" si="0"/>
        <v>0</v>
      </c>
    </row>
    <row r="15" spans="1:5" ht="15">
      <c r="A15" s="4"/>
      <c r="B15" s="3"/>
      <c r="C15" s="3"/>
      <c r="D15" s="3"/>
      <c r="E15" s="5">
        <f t="shared" si="0"/>
        <v>0</v>
      </c>
    </row>
    <row r="16" spans="1:5" ht="15">
      <c r="A16" s="4"/>
      <c r="B16" s="3"/>
      <c r="C16" s="3"/>
      <c r="D16" s="3"/>
      <c r="E16" s="5">
        <f t="shared" si="0"/>
        <v>0</v>
      </c>
    </row>
    <row r="17" spans="4:5" ht="15">
      <c r="D17" s="2" t="s">
        <v>4</v>
      </c>
      <c r="E17" s="5">
        <f>SUM(E7:E16)</f>
        <v>0</v>
      </c>
    </row>
    <row r="18" ht="15">
      <c r="E18" s="2"/>
    </row>
    <row r="19" spans="4:5" ht="15">
      <c r="D19" s="6" t="s">
        <v>7</v>
      </c>
      <c r="E19" s="3"/>
    </row>
    <row r="20" ht="15.75" thickBot="1">
      <c r="E20" s="2"/>
    </row>
    <row r="21" spans="3:5" ht="15.75" thickBot="1">
      <c r="C21" s="7"/>
      <c r="D21" s="8" t="s">
        <v>6</v>
      </c>
      <c r="E21" s="9" t="e">
        <f>E17/E19</f>
        <v>#DIV/0!</v>
      </c>
    </row>
    <row r="22" ht="15">
      <c r="E22" s="2" t="e">
        <f>IF(E21&lt;1,"Deficient",IF(E21&lt;2.25,"Balanced","Excess"))</f>
        <v>#DIV/0!</v>
      </c>
    </row>
    <row r="23" ht="15">
      <c r="E23" s="2"/>
    </row>
  </sheetData>
  <sheetProtection/>
  <conditionalFormatting sqref="E21">
    <cfRule type="cellIs" priority="2" dxfId="6" operator="greaterThan" stopIfTrue="1">
      <formula>2.25</formula>
    </cfRule>
    <cfRule type="cellIs" priority="5" dxfId="7" operator="between" stopIfTrue="1">
      <formula>1</formula>
      <formula>2.25</formula>
    </cfRule>
    <cfRule type="cellIs" priority="9" dxfId="8" operator="lessThan" stopIfTrue="1">
      <formula>1</formula>
    </cfRule>
  </conditionalFormatting>
  <conditionalFormatting sqref="E22">
    <cfRule type="containsText" priority="1" dxfId="6" operator="containsText" stopIfTrue="1" text="Excess">
      <formula>NOT(ISERROR(SEARCH("Excess",E22)))</formula>
    </cfRule>
    <cfRule type="containsText" priority="3" dxfId="7" operator="containsText" stopIfTrue="1" text="balanced">
      <formula>NOT(ISERROR(SEARCH("balanced",E22)))</formula>
    </cfRule>
    <cfRule type="containsText" priority="6" dxfId="8" operator="containsText" stopIfTrue="1" text="deficient">
      <formula>NOT(ISERROR(SEARCH("deficient",E22)))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Crop &amp; Soil Sciences, 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B. Beegle</dc:creator>
  <cp:keywords/>
  <dc:description/>
  <cp:lastModifiedBy>Douglas Beegle</cp:lastModifiedBy>
  <dcterms:created xsi:type="dcterms:W3CDTF">2007-09-26T14:05:51Z</dcterms:created>
  <dcterms:modified xsi:type="dcterms:W3CDTF">2008-02-08T21:38:03Z</dcterms:modified>
  <cp:category/>
  <cp:version/>
  <cp:contentType/>
  <cp:contentStatus/>
</cp:coreProperties>
</file>